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2035" windowHeight="9795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H8" i="1"/>
  <c r="G8"/>
  <c r="D7" l="1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</calcChain>
</file>

<file path=xl/sharedStrings.xml><?xml version="1.0" encoding="utf-8"?>
<sst xmlns="http://schemas.openxmlformats.org/spreadsheetml/2006/main" count="55" uniqueCount="44">
  <si>
    <t xml:space="preserve">ОТЧЕТ ПО КОЛИЧЕСТВЕННОМУ И КАЧЕСТВЕННОМУ СОСТАВУ КАДРОВ </t>
  </si>
  <si>
    <t>муниципальных  учреждений культуры Белгородской области</t>
  </si>
  <si>
    <t>№п/п</t>
  </si>
  <si>
    <t>Содержание</t>
  </si>
  <si>
    <t>Всего</t>
  </si>
  <si>
    <t>Кадры по видам учреждений</t>
  </si>
  <si>
    <t>из них руковод.,специалисты</t>
  </si>
  <si>
    <t xml:space="preserve"> т.ч. специалисты сельской местно-</t>
  </si>
  <si>
    <t>Аппарат</t>
  </si>
  <si>
    <t>Работники библиотек</t>
  </si>
  <si>
    <t>Работники КДУ</t>
  </si>
  <si>
    <t>Работники ДШИ</t>
  </si>
  <si>
    <t>Музейные работники</t>
  </si>
  <si>
    <t>Театры</t>
  </si>
  <si>
    <t>ПРОЧИЕ (АХО, бухгалтерия, др. специалисты)</t>
  </si>
  <si>
    <t>в т.ч. муниципальные служащие</t>
  </si>
  <si>
    <t>из них руковод.,специалисты, преподаватели</t>
  </si>
  <si>
    <t>из них руковод.,специалисты, артисты</t>
  </si>
  <si>
    <t>из них руковод., специалисты</t>
  </si>
  <si>
    <t>в том числе:</t>
  </si>
  <si>
    <t>Женщин</t>
  </si>
  <si>
    <t>Мужчин</t>
  </si>
  <si>
    <t>Работников пенсионного возраста</t>
  </si>
  <si>
    <t>Работников, имеющих инвалидность</t>
  </si>
  <si>
    <t>Имеют образование:</t>
  </si>
  <si>
    <t>Высшее</t>
  </si>
  <si>
    <r>
      <t xml:space="preserve">    </t>
    </r>
    <r>
      <rPr>
        <i/>
        <sz val="12"/>
        <color theme="1"/>
        <rFont val="Times New Roman"/>
        <family val="1"/>
        <charset val="204"/>
      </rPr>
      <t xml:space="preserve">из них </t>
    </r>
    <r>
      <rPr>
        <sz val="12"/>
        <color theme="1"/>
        <rFont val="Times New Roman"/>
        <family val="1"/>
        <charset val="204"/>
      </rPr>
      <t>высшее образование сферы культуры</t>
    </r>
  </si>
  <si>
    <r>
      <rPr>
        <b/>
        <i/>
        <sz val="12"/>
        <color theme="1"/>
        <rFont val="Times New Roman"/>
        <family val="1"/>
        <charset val="204"/>
      </rPr>
      <t>Среднее</t>
    </r>
    <r>
      <rPr>
        <i/>
        <sz val="12"/>
        <color theme="1"/>
        <rFont val="Times New Roman"/>
        <family val="1"/>
        <charset val="204"/>
      </rPr>
      <t xml:space="preserve"> профессиональное образование</t>
    </r>
  </si>
  <si>
    <r>
      <t xml:space="preserve">   </t>
    </r>
    <r>
      <rPr>
        <i/>
        <sz val="12"/>
        <color theme="1"/>
        <rFont val="Times New Roman"/>
        <family val="1"/>
        <charset val="204"/>
      </rPr>
      <t>из них</t>
    </r>
    <r>
      <rPr>
        <sz val="12"/>
        <color theme="1"/>
        <rFont val="Times New Roman"/>
        <family val="1"/>
        <charset val="204"/>
      </rPr>
      <t xml:space="preserve"> среднее профессиональное образование сферы культуры</t>
    </r>
  </si>
  <si>
    <r>
      <rPr>
        <b/>
        <i/>
        <sz val="11"/>
        <color theme="1"/>
        <rFont val="Times New Roman"/>
        <family val="1"/>
        <charset val="204"/>
      </rPr>
      <t xml:space="preserve">Общее </t>
    </r>
    <r>
      <rPr>
        <sz val="11"/>
        <color theme="1"/>
        <rFont val="Times New Roman"/>
        <family val="1"/>
        <charset val="204"/>
      </rPr>
      <t>среднее образование, неполное среднее</t>
    </r>
  </si>
  <si>
    <t>Имеют стаж работы до 3-х лет</t>
  </si>
  <si>
    <t>Имеют возраст:</t>
  </si>
  <si>
    <t>до 35 лет (молодежь)</t>
  </si>
  <si>
    <t>36 - 55 лет</t>
  </si>
  <si>
    <t>56 - 60 лет</t>
  </si>
  <si>
    <t>61 - 65 лет</t>
  </si>
  <si>
    <t>свыше 65 лет</t>
  </si>
  <si>
    <t>Средний возраст специалистов</t>
  </si>
  <si>
    <t>Количество вакансий</t>
  </si>
  <si>
    <t>(по состоянию на 31.12.2022 года)</t>
  </si>
  <si>
    <t>Всего по штатному расписанию</t>
  </si>
  <si>
    <t>Всего фактически работающих</t>
  </si>
  <si>
    <t>Всего (без внеш. совм):</t>
  </si>
  <si>
    <t xml:space="preserve">Количество внешних совместителей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</si>
</sst>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tabSelected="1" workbookViewId="0">
      <selection activeCell="D2" sqref="D2:S2"/>
    </sheetView>
  </sheetViews>
  <sheetFormatPr defaultRowHeight="15.75"/>
  <cols>
    <col min="1" max="1" width="5" style="1" customWidth="1"/>
    <col min="2" max="2" width="25.140625" style="1" customWidth="1"/>
    <col min="3" max="3" width="11.5703125" style="1" customWidth="1"/>
    <col min="4" max="4" width="11.42578125" style="1" customWidth="1"/>
    <col min="5" max="5" width="9.140625" style="1"/>
    <col min="6" max="6" width="13.140625" style="1" bestFit="1" customWidth="1"/>
    <col min="7" max="7" width="9.140625" style="1"/>
    <col min="8" max="8" width="10.7109375" style="1" customWidth="1"/>
    <col min="9" max="9" width="9.85546875" style="1" customWidth="1"/>
    <col min="10" max="10" width="9.140625" style="1"/>
    <col min="11" max="11" width="10.42578125" style="1" customWidth="1"/>
    <col min="12" max="12" width="9.140625" style="1"/>
    <col min="13" max="13" width="10.42578125" style="1" customWidth="1"/>
    <col min="14" max="14" width="9.140625" style="1"/>
    <col min="15" max="15" width="10" style="1" customWidth="1"/>
    <col min="16" max="16" width="9.140625" style="1"/>
    <col min="17" max="17" width="10.5703125" style="1" customWidth="1"/>
    <col min="18" max="18" width="9.140625" style="1"/>
    <col min="19" max="19" width="10" style="1" customWidth="1"/>
    <col min="20" max="20" width="11.42578125" style="1" customWidth="1"/>
    <col min="21" max="21" width="10.28515625" style="1" customWidth="1"/>
    <col min="22" max="22" width="12.85546875" style="1" bestFit="1" customWidth="1"/>
    <col min="23" max="16384" width="9.140625" style="1"/>
  </cols>
  <sheetData>
    <row r="1" spans="1:33" ht="21.75" customHeight="1">
      <c r="D1" s="28" t="s">
        <v>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33" ht="29.25" customHeight="1">
      <c r="D2" s="29" t="s">
        <v>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33" ht="21" customHeight="1">
      <c r="K3" s="2" t="s">
        <v>39</v>
      </c>
      <c r="W3" s="3"/>
      <c r="X3" s="3"/>
      <c r="Y3" s="3"/>
      <c r="Z3" s="3"/>
    </row>
    <row r="4" spans="1:33" ht="22.5" customHeight="1">
      <c r="A4" s="30" t="s">
        <v>2</v>
      </c>
      <c r="B4" s="27" t="s">
        <v>3</v>
      </c>
      <c r="C4" s="4"/>
      <c r="D4" s="27" t="s">
        <v>4</v>
      </c>
      <c r="E4" s="27"/>
      <c r="F4" s="27"/>
      <c r="G4" s="27" t="s">
        <v>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W4" s="5"/>
      <c r="X4" s="5"/>
      <c r="Y4" s="6"/>
      <c r="Z4" s="5"/>
      <c r="AA4" s="5"/>
      <c r="AB4" s="5"/>
      <c r="AC4" s="5"/>
      <c r="AD4" s="5"/>
      <c r="AE4" s="5"/>
      <c r="AF4" s="5"/>
      <c r="AG4" s="5"/>
    </row>
    <row r="5" spans="1:33" ht="44.25" customHeight="1">
      <c r="A5" s="31"/>
      <c r="B5" s="27"/>
      <c r="C5" s="33" t="s">
        <v>40</v>
      </c>
      <c r="D5" s="33" t="s">
        <v>41</v>
      </c>
      <c r="E5" s="33" t="s">
        <v>6</v>
      </c>
      <c r="F5" s="33" t="s">
        <v>7</v>
      </c>
      <c r="G5" s="27" t="s">
        <v>8</v>
      </c>
      <c r="H5" s="27"/>
      <c r="I5" s="27"/>
      <c r="J5" s="27" t="s">
        <v>9</v>
      </c>
      <c r="K5" s="27"/>
      <c r="L5" s="27" t="s">
        <v>10</v>
      </c>
      <c r="M5" s="27"/>
      <c r="N5" s="27" t="s">
        <v>11</v>
      </c>
      <c r="O5" s="27"/>
      <c r="P5" s="27" t="s">
        <v>12</v>
      </c>
      <c r="Q5" s="27"/>
      <c r="R5" s="27" t="s">
        <v>13</v>
      </c>
      <c r="S5" s="27"/>
      <c r="T5" s="27" t="s">
        <v>14</v>
      </c>
      <c r="U5" s="27"/>
      <c r="Y5"/>
    </row>
    <row r="6" spans="1:33" ht="100.5" customHeight="1">
      <c r="A6" s="32"/>
      <c r="B6" s="27"/>
      <c r="C6" s="33"/>
      <c r="D6" s="33"/>
      <c r="E6" s="33"/>
      <c r="F6" s="33"/>
      <c r="G6" s="7" t="s">
        <v>4</v>
      </c>
      <c r="H6" s="7" t="s">
        <v>6</v>
      </c>
      <c r="I6" s="8" t="s">
        <v>15</v>
      </c>
      <c r="J6" s="8" t="s">
        <v>4</v>
      </c>
      <c r="K6" s="8" t="s">
        <v>6</v>
      </c>
      <c r="L6" s="8" t="s">
        <v>4</v>
      </c>
      <c r="M6" s="8" t="s">
        <v>6</v>
      </c>
      <c r="N6" s="8" t="s">
        <v>4</v>
      </c>
      <c r="O6" s="8" t="s">
        <v>16</v>
      </c>
      <c r="P6" s="7" t="s">
        <v>4</v>
      </c>
      <c r="Q6" s="7" t="s">
        <v>6</v>
      </c>
      <c r="R6" s="7" t="s">
        <v>4</v>
      </c>
      <c r="S6" s="7" t="s">
        <v>17</v>
      </c>
      <c r="T6" s="7" t="s">
        <v>4</v>
      </c>
      <c r="U6" s="7" t="s">
        <v>18</v>
      </c>
      <c r="Y6" s="2"/>
    </row>
    <row r="7" spans="1:33">
      <c r="A7" s="9"/>
      <c r="B7" s="10">
        <v>1</v>
      </c>
      <c r="C7" s="10"/>
      <c r="D7" s="10">
        <f>B7+1</f>
        <v>2</v>
      </c>
      <c r="E7" s="10">
        <f t="shared" ref="E7:U7" si="0">D7+1</f>
        <v>3</v>
      </c>
      <c r="F7" s="10">
        <f t="shared" si="0"/>
        <v>4</v>
      </c>
      <c r="G7" s="10">
        <f t="shared" si="0"/>
        <v>5</v>
      </c>
      <c r="H7" s="10">
        <f t="shared" si="0"/>
        <v>6</v>
      </c>
      <c r="I7" s="10">
        <f t="shared" si="0"/>
        <v>7</v>
      </c>
      <c r="J7" s="10">
        <f t="shared" si="0"/>
        <v>8</v>
      </c>
      <c r="K7" s="10">
        <f t="shared" si="0"/>
        <v>9</v>
      </c>
      <c r="L7" s="10">
        <f t="shared" si="0"/>
        <v>10</v>
      </c>
      <c r="M7" s="10">
        <f t="shared" si="0"/>
        <v>11</v>
      </c>
      <c r="N7" s="10">
        <f t="shared" si="0"/>
        <v>12</v>
      </c>
      <c r="O7" s="10">
        <f t="shared" si="0"/>
        <v>13</v>
      </c>
      <c r="P7" s="10">
        <f t="shared" si="0"/>
        <v>14</v>
      </c>
      <c r="Q7" s="10">
        <f t="shared" si="0"/>
        <v>15</v>
      </c>
      <c r="R7" s="10">
        <f t="shared" si="0"/>
        <v>16</v>
      </c>
      <c r="S7" s="10">
        <f t="shared" si="0"/>
        <v>17</v>
      </c>
      <c r="T7" s="10">
        <f t="shared" si="0"/>
        <v>18</v>
      </c>
      <c r="U7" s="10">
        <f t="shared" si="0"/>
        <v>19</v>
      </c>
      <c r="Y7"/>
    </row>
    <row r="8" spans="1:33" ht="24" customHeight="1">
      <c r="A8" s="9">
        <v>1</v>
      </c>
      <c r="B8" s="11" t="s">
        <v>42</v>
      </c>
      <c r="C8" s="11">
        <v>216</v>
      </c>
      <c r="D8" s="11">
        <v>206</v>
      </c>
      <c r="E8" s="11">
        <v>166</v>
      </c>
      <c r="F8" s="11">
        <v>151</v>
      </c>
      <c r="G8" s="11">
        <f t="shared" ref="G8:H8" si="1">G10+G11</f>
        <v>3</v>
      </c>
      <c r="H8" s="11">
        <f t="shared" si="1"/>
        <v>3</v>
      </c>
      <c r="I8" s="11">
        <v>2</v>
      </c>
      <c r="J8" s="11">
        <v>25</v>
      </c>
      <c r="K8" s="11">
        <v>25</v>
      </c>
      <c r="L8" s="11">
        <v>101</v>
      </c>
      <c r="M8" s="11">
        <v>101</v>
      </c>
      <c r="N8" s="11">
        <v>26</v>
      </c>
      <c r="O8" s="11">
        <v>24</v>
      </c>
      <c r="P8" s="11">
        <v>4</v>
      </c>
      <c r="Q8" s="11">
        <v>4</v>
      </c>
      <c r="R8" s="11"/>
      <c r="S8" s="11"/>
      <c r="T8" s="11">
        <v>47</v>
      </c>
      <c r="U8" s="11">
        <v>9</v>
      </c>
    </row>
    <row r="9" spans="1:33">
      <c r="A9" s="9"/>
      <c r="B9" s="10" t="s">
        <v>19</v>
      </c>
      <c r="C9" s="10"/>
      <c r="D9" s="10"/>
      <c r="E9" s="12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33">
      <c r="A10" s="9">
        <v>2</v>
      </c>
      <c r="B10" s="10" t="s">
        <v>20</v>
      </c>
      <c r="C10" s="10"/>
      <c r="D10" s="10">
        <v>179</v>
      </c>
      <c r="E10" s="12">
        <v>151</v>
      </c>
      <c r="F10" s="10">
        <v>137</v>
      </c>
      <c r="G10" s="10">
        <v>3</v>
      </c>
      <c r="H10" s="10">
        <v>3</v>
      </c>
      <c r="I10" s="10">
        <v>2</v>
      </c>
      <c r="J10" s="10">
        <v>25</v>
      </c>
      <c r="K10" s="10">
        <v>25</v>
      </c>
      <c r="L10" s="10">
        <v>90</v>
      </c>
      <c r="M10" s="10">
        <v>90</v>
      </c>
      <c r="N10" s="10">
        <v>23</v>
      </c>
      <c r="O10" s="10">
        <v>21</v>
      </c>
      <c r="P10" s="10">
        <v>4</v>
      </c>
      <c r="Q10" s="10">
        <v>4</v>
      </c>
      <c r="R10" s="10"/>
      <c r="S10" s="10"/>
      <c r="T10" s="10">
        <v>34</v>
      </c>
      <c r="U10" s="10">
        <v>8</v>
      </c>
    </row>
    <row r="11" spans="1:33">
      <c r="A11" s="9">
        <v>3</v>
      </c>
      <c r="B11" s="10" t="s">
        <v>21</v>
      </c>
      <c r="C11" s="10"/>
      <c r="D11" s="10">
        <v>27</v>
      </c>
      <c r="E11" s="12">
        <v>15</v>
      </c>
      <c r="F11" s="10">
        <v>14</v>
      </c>
      <c r="G11" s="10"/>
      <c r="H11" s="10"/>
      <c r="I11" s="10"/>
      <c r="J11" s="10"/>
      <c r="K11" s="10"/>
      <c r="L11" s="10">
        <v>11</v>
      </c>
      <c r="M11" s="10">
        <v>11</v>
      </c>
      <c r="N11" s="10">
        <v>3</v>
      </c>
      <c r="O11" s="10">
        <v>3</v>
      </c>
      <c r="P11" s="10"/>
      <c r="Q11" s="10"/>
      <c r="R11" s="10"/>
      <c r="S11" s="10"/>
      <c r="T11" s="10">
        <v>13</v>
      </c>
      <c r="U11" s="10">
        <v>1</v>
      </c>
    </row>
    <row r="12" spans="1:33" ht="31.5">
      <c r="A12" s="9">
        <v>4</v>
      </c>
      <c r="B12" s="10" t="s">
        <v>22</v>
      </c>
      <c r="C12" s="10"/>
      <c r="D12" s="10">
        <v>43</v>
      </c>
      <c r="E12" s="12">
        <v>31</v>
      </c>
      <c r="F12" s="10">
        <v>26</v>
      </c>
      <c r="G12" s="10">
        <v>3</v>
      </c>
      <c r="H12" s="10">
        <v>3</v>
      </c>
      <c r="I12" s="10">
        <v>2</v>
      </c>
      <c r="J12" s="10">
        <v>3</v>
      </c>
      <c r="K12" s="10">
        <v>3</v>
      </c>
      <c r="L12" s="10">
        <v>19</v>
      </c>
      <c r="M12" s="10">
        <v>19</v>
      </c>
      <c r="N12" s="10">
        <v>3</v>
      </c>
      <c r="O12" s="10">
        <v>2</v>
      </c>
      <c r="P12" s="10">
        <v>3</v>
      </c>
      <c r="Q12" s="10">
        <v>3</v>
      </c>
      <c r="R12" s="10"/>
      <c r="S12" s="10"/>
      <c r="T12" s="10">
        <v>12</v>
      </c>
      <c r="U12" s="10">
        <v>1</v>
      </c>
    </row>
    <row r="13" spans="1:33" ht="31.5">
      <c r="A13" s="9">
        <v>5</v>
      </c>
      <c r="B13" s="13" t="s">
        <v>23</v>
      </c>
      <c r="C13" s="13"/>
      <c r="D13" s="10">
        <v>11</v>
      </c>
      <c r="E13" s="12">
        <v>7</v>
      </c>
      <c r="F13" s="10">
        <v>6</v>
      </c>
      <c r="G13" s="10"/>
      <c r="H13" s="10"/>
      <c r="I13" s="10"/>
      <c r="J13" s="10">
        <v>1</v>
      </c>
      <c r="K13" s="10">
        <v>1</v>
      </c>
      <c r="L13" s="10">
        <v>5</v>
      </c>
      <c r="M13" s="10">
        <v>5</v>
      </c>
      <c r="N13" s="10"/>
      <c r="O13" s="10"/>
      <c r="P13" s="10"/>
      <c r="Q13" s="10"/>
      <c r="R13" s="10"/>
      <c r="S13" s="10"/>
      <c r="T13" s="10">
        <v>5</v>
      </c>
      <c r="U13" s="10">
        <v>1</v>
      </c>
    </row>
    <row r="14" spans="1:33">
      <c r="A14" s="9">
        <v>6</v>
      </c>
      <c r="B14" s="14" t="s">
        <v>24</v>
      </c>
      <c r="C14" s="14"/>
      <c r="D14" s="11">
        <v>206</v>
      </c>
      <c r="E14" s="11">
        <v>166</v>
      </c>
      <c r="F14" s="11">
        <v>151</v>
      </c>
      <c r="G14" s="11">
        <v>3</v>
      </c>
      <c r="H14" s="11">
        <v>3</v>
      </c>
      <c r="I14" s="11">
        <v>2</v>
      </c>
      <c r="J14" s="11">
        <v>25</v>
      </c>
      <c r="K14" s="11">
        <v>25</v>
      </c>
      <c r="L14" s="11">
        <v>101</v>
      </c>
      <c r="M14" s="11">
        <v>101</v>
      </c>
      <c r="N14" s="11">
        <v>26</v>
      </c>
      <c r="O14" s="11">
        <v>24</v>
      </c>
      <c r="P14" s="11">
        <v>4</v>
      </c>
      <c r="Q14" s="11">
        <v>4</v>
      </c>
      <c r="R14" s="11"/>
      <c r="S14" s="11"/>
      <c r="T14" s="11">
        <v>47</v>
      </c>
      <c r="U14" s="11">
        <v>9</v>
      </c>
    </row>
    <row r="15" spans="1:33" ht="29.25" customHeight="1">
      <c r="A15" s="9">
        <v>7</v>
      </c>
      <c r="B15" s="15" t="s">
        <v>25</v>
      </c>
      <c r="C15" s="15"/>
      <c r="D15" s="10">
        <v>81</v>
      </c>
      <c r="E15" s="12">
        <v>80</v>
      </c>
      <c r="F15" s="10">
        <v>67</v>
      </c>
      <c r="G15" s="10">
        <v>3</v>
      </c>
      <c r="H15" s="10">
        <v>3</v>
      </c>
      <c r="I15" s="10">
        <v>2</v>
      </c>
      <c r="J15" s="10">
        <v>12</v>
      </c>
      <c r="K15" s="10">
        <v>12</v>
      </c>
      <c r="L15" s="10">
        <v>40</v>
      </c>
      <c r="M15" s="10">
        <v>40</v>
      </c>
      <c r="N15" s="10">
        <v>15</v>
      </c>
      <c r="O15" s="10">
        <v>15</v>
      </c>
      <c r="P15" s="10">
        <v>3</v>
      </c>
      <c r="Q15" s="10">
        <v>3</v>
      </c>
      <c r="R15" s="10"/>
      <c r="S15" s="10"/>
      <c r="T15" s="10">
        <v>8</v>
      </c>
      <c r="U15" s="10">
        <v>7</v>
      </c>
    </row>
    <row r="16" spans="1:33" ht="47.25">
      <c r="A16" s="9">
        <v>8</v>
      </c>
      <c r="B16" s="13" t="s">
        <v>26</v>
      </c>
      <c r="C16" s="13"/>
      <c r="D16" s="10">
        <v>50</v>
      </c>
      <c r="E16" s="12">
        <v>50</v>
      </c>
      <c r="F16" s="10">
        <v>46</v>
      </c>
      <c r="G16" s="10">
        <v>1</v>
      </c>
      <c r="H16" s="10">
        <v>1</v>
      </c>
      <c r="I16" s="10">
        <v>1</v>
      </c>
      <c r="J16" s="10">
        <v>6</v>
      </c>
      <c r="K16" s="10">
        <v>6</v>
      </c>
      <c r="L16" s="10">
        <v>26</v>
      </c>
      <c r="M16" s="10">
        <v>26</v>
      </c>
      <c r="N16" s="10">
        <v>15</v>
      </c>
      <c r="O16" s="10">
        <v>15</v>
      </c>
      <c r="P16" s="10">
        <v>2</v>
      </c>
      <c r="Q16" s="10">
        <v>2</v>
      </c>
      <c r="R16" s="10"/>
      <c r="S16" s="10"/>
      <c r="T16" s="10">
        <v>0</v>
      </c>
      <c r="U16" s="10">
        <v>0</v>
      </c>
    </row>
    <row r="17" spans="1:21" ht="47.25">
      <c r="A17" s="9">
        <v>9</v>
      </c>
      <c r="B17" s="16" t="s">
        <v>27</v>
      </c>
      <c r="C17" s="16"/>
      <c r="D17" s="10">
        <v>83</v>
      </c>
      <c r="E17" s="12">
        <v>63</v>
      </c>
      <c r="F17" s="10">
        <v>61</v>
      </c>
      <c r="G17" s="10"/>
      <c r="H17" s="10"/>
      <c r="I17" s="10"/>
      <c r="J17" s="10">
        <v>12</v>
      </c>
      <c r="K17" s="10">
        <v>12</v>
      </c>
      <c r="L17" s="10">
        <v>39</v>
      </c>
      <c r="M17" s="10">
        <v>39</v>
      </c>
      <c r="N17" s="10">
        <v>10</v>
      </c>
      <c r="O17" s="10">
        <v>9</v>
      </c>
      <c r="P17" s="10">
        <v>1</v>
      </c>
      <c r="Q17" s="10">
        <v>1</v>
      </c>
      <c r="R17" s="10"/>
      <c r="S17" s="10"/>
      <c r="T17" s="10">
        <v>21</v>
      </c>
      <c r="U17" s="10">
        <v>2</v>
      </c>
    </row>
    <row r="18" spans="1:21" ht="63">
      <c r="A18" s="9">
        <v>10</v>
      </c>
      <c r="B18" s="17" t="s">
        <v>28</v>
      </c>
      <c r="C18" s="17"/>
      <c r="D18" s="10">
        <v>28</v>
      </c>
      <c r="E18" s="12">
        <v>27</v>
      </c>
      <c r="F18" s="10">
        <v>27</v>
      </c>
      <c r="G18" s="10"/>
      <c r="H18" s="10"/>
      <c r="I18" s="10"/>
      <c r="J18" s="10">
        <v>4</v>
      </c>
      <c r="K18" s="10">
        <v>4</v>
      </c>
      <c r="L18" s="10">
        <v>13</v>
      </c>
      <c r="M18" s="10">
        <v>13</v>
      </c>
      <c r="N18" s="10">
        <v>10</v>
      </c>
      <c r="O18" s="10">
        <v>9</v>
      </c>
      <c r="P18" s="10">
        <v>1</v>
      </c>
      <c r="Q18" s="10">
        <v>1</v>
      </c>
      <c r="R18" s="10"/>
      <c r="S18" s="10"/>
      <c r="T18" s="10">
        <v>0</v>
      </c>
      <c r="U18" s="10">
        <v>0</v>
      </c>
    </row>
    <row r="19" spans="1:21" ht="45">
      <c r="A19" s="9">
        <v>11</v>
      </c>
      <c r="B19" s="18" t="s">
        <v>29</v>
      </c>
      <c r="C19" s="18"/>
      <c r="D19" s="10">
        <v>42</v>
      </c>
      <c r="E19" s="12">
        <v>23</v>
      </c>
      <c r="F19" s="10">
        <v>23</v>
      </c>
      <c r="G19" s="19"/>
      <c r="H19" s="19"/>
      <c r="I19" s="19"/>
      <c r="J19" s="10">
        <v>1</v>
      </c>
      <c r="K19" s="10">
        <v>1</v>
      </c>
      <c r="L19" s="10">
        <v>22</v>
      </c>
      <c r="M19" s="10">
        <v>22</v>
      </c>
      <c r="N19" s="10">
        <v>1</v>
      </c>
      <c r="O19" s="10">
        <v>0</v>
      </c>
      <c r="P19" s="10"/>
      <c r="Q19" s="10"/>
      <c r="R19" s="10"/>
      <c r="S19" s="10"/>
      <c r="T19" s="10">
        <v>18</v>
      </c>
      <c r="U19" s="10">
        <v>0</v>
      </c>
    </row>
    <row r="20" spans="1:21" ht="30">
      <c r="A20" s="9">
        <v>12</v>
      </c>
      <c r="B20" s="19" t="s">
        <v>30</v>
      </c>
      <c r="C20" s="19"/>
      <c r="D20" s="10">
        <v>37</v>
      </c>
      <c r="E20" s="12">
        <v>37</v>
      </c>
      <c r="F20" s="10">
        <v>35</v>
      </c>
      <c r="G20" s="19"/>
      <c r="H20" s="19"/>
      <c r="I20" s="19"/>
      <c r="J20" s="10">
        <v>5</v>
      </c>
      <c r="K20" s="10">
        <v>5</v>
      </c>
      <c r="L20" s="10">
        <v>31</v>
      </c>
      <c r="M20" s="10">
        <v>31</v>
      </c>
      <c r="N20" s="10">
        <v>0</v>
      </c>
      <c r="O20" s="10">
        <v>0</v>
      </c>
      <c r="P20" s="10"/>
      <c r="Q20" s="10"/>
      <c r="R20" s="10"/>
      <c r="S20" s="10"/>
      <c r="T20" s="10">
        <v>1</v>
      </c>
      <c r="U20" s="10">
        <v>1</v>
      </c>
    </row>
    <row r="21" spans="1:21">
      <c r="A21" s="9">
        <v>13</v>
      </c>
      <c r="B21" s="20" t="s">
        <v>31</v>
      </c>
      <c r="C21" s="20"/>
      <c r="D21" s="11">
        <v>206</v>
      </c>
      <c r="E21" s="11">
        <v>166</v>
      </c>
      <c r="F21" s="11">
        <v>151</v>
      </c>
      <c r="G21" s="11">
        <v>3</v>
      </c>
      <c r="H21" s="11">
        <v>3</v>
      </c>
      <c r="I21" s="11">
        <v>2</v>
      </c>
      <c r="J21" s="11">
        <v>25</v>
      </c>
      <c r="K21" s="11">
        <v>25</v>
      </c>
      <c r="L21" s="11">
        <v>101</v>
      </c>
      <c r="M21" s="11">
        <v>101</v>
      </c>
      <c r="N21" s="11">
        <v>26</v>
      </c>
      <c r="O21" s="11">
        <v>24</v>
      </c>
      <c r="P21" s="11">
        <v>4</v>
      </c>
      <c r="Q21" s="11">
        <v>4</v>
      </c>
      <c r="R21" s="11"/>
      <c r="S21" s="11"/>
      <c r="T21" s="11">
        <v>47</v>
      </c>
      <c r="U21" s="11">
        <v>9</v>
      </c>
    </row>
    <row r="22" spans="1:21">
      <c r="A22" s="9">
        <v>14</v>
      </c>
      <c r="B22" s="19" t="s">
        <v>32</v>
      </c>
      <c r="C22" s="19"/>
      <c r="D22" s="10">
        <v>38</v>
      </c>
      <c r="E22" s="12">
        <v>36</v>
      </c>
      <c r="F22" s="10">
        <v>33</v>
      </c>
      <c r="G22" s="19"/>
      <c r="H22" s="19"/>
      <c r="I22" s="19"/>
      <c r="J22" s="10">
        <v>4</v>
      </c>
      <c r="K22" s="10">
        <v>4</v>
      </c>
      <c r="L22" s="10">
        <v>23</v>
      </c>
      <c r="M22" s="10">
        <v>23</v>
      </c>
      <c r="N22" s="10">
        <v>7</v>
      </c>
      <c r="O22" s="10">
        <v>7</v>
      </c>
      <c r="P22" s="10"/>
      <c r="Q22" s="10"/>
      <c r="R22" s="10"/>
      <c r="S22" s="10"/>
      <c r="T22" s="10">
        <v>4</v>
      </c>
      <c r="U22" s="10">
        <v>2</v>
      </c>
    </row>
    <row r="23" spans="1:21">
      <c r="A23" s="9">
        <v>15</v>
      </c>
      <c r="B23" s="10" t="s">
        <v>33</v>
      </c>
      <c r="C23" s="10"/>
      <c r="D23" s="10">
        <v>106</v>
      </c>
      <c r="E23" s="12">
        <v>86</v>
      </c>
      <c r="F23" s="10">
        <v>81</v>
      </c>
      <c r="G23" s="19"/>
      <c r="H23" s="19"/>
      <c r="I23" s="19"/>
      <c r="J23" s="10">
        <v>16</v>
      </c>
      <c r="K23" s="10">
        <v>16</v>
      </c>
      <c r="L23" s="10">
        <v>51</v>
      </c>
      <c r="M23" s="10">
        <v>51</v>
      </c>
      <c r="N23" s="10">
        <v>11</v>
      </c>
      <c r="O23" s="10">
        <v>11</v>
      </c>
      <c r="P23" s="10">
        <v>4</v>
      </c>
      <c r="Q23" s="10">
        <v>4</v>
      </c>
      <c r="R23" s="10"/>
      <c r="S23" s="10"/>
      <c r="T23" s="10">
        <v>24</v>
      </c>
      <c r="U23" s="10">
        <v>4</v>
      </c>
    </row>
    <row r="24" spans="1:21">
      <c r="A24" s="9">
        <v>16</v>
      </c>
      <c r="B24" s="10" t="s">
        <v>34</v>
      </c>
      <c r="C24" s="10"/>
      <c r="D24" s="10">
        <v>25</v>
      </c>
      <c r="E24" s="12">
        <v>17</v>
      </c>
      <c r="F24" s="10">
        <v>12</v>
      </c>
      <c r="G24" s="19">
        <v>3</v>
      </c>
      <c r="H24" s="19">
        <v>3</v>
      </c>
      <c r="I24" s="19">
        <v>2</v>
      </c>
      <c r="J24" s="10">
        <v>1</v>
      </c>
      <c r="K24" s="10">
        <v>1</v>
      </c>
      <c r="L24" s="10">
        <v>7</v>
      </c>
      <c r="M24" s="10">
        <v>7</v>
      </c>
      <c r="N24" s="10">
        <v>6</v>
      </c>
      <c r="O24" s="10">
        <v>4</v>
      </c>
      <c r="P24" s="10"/>
      <c r="Q24" s="10"/>
      <c r="R24" s="10"/>
      <c r="S24" s="10"/>
      <c r="T24" s="10">
        <v>8</v>
      </c>
      <c r="U24" s="10">
        <v>2</v>
      </c>
    </row>
    <row r="25" spans="1:21">
      <c r="A25" s="9">
        <v>17</v>
      </c>
      <c r="B25" s="10" t="s">
        <v>35</v>
      </c>
      <c r="C25" s="10"/>
      <c r="D25" s="10">
        <v>22</v>
      </c>
      <c r="E25" s="12">
        <v>15</v>
      </c>
      <c r="F25" s="10">
        <v>13</v>
      </c>
      <c r="G25" s="19"/>
      <c r="H25" s="19"/>
      <c r="I25" s="19"/>
      <c r="J25" s="10">
        <v>3</v>
      </c>
      <c r="K25" s="10">
        <v>3</v>
      </c>
      <c r="L25" s="10">
        <v>9</v>
      </c>
      <c r="M25" s="10">
        <v>9</v>
      </c>
      <c r="N25" s="10">
        <v>2</v>
      </c>
      <c r="O25" s="10">
        <v>2</v>
      </c>
      <c r="P25" s="10"/>
      <c r="Q25" s="10"/>
      <c r="R25" s="10"/>
      <c r="S25" s="10"/>
      <c r="T25" s="10">
        <v>8</v>
      </c>
      <c r="U25" s="10">
        <v>1</v>
      </c>
    </row>
    <row r="26" spans="1:21">
      <c r="A26" s="9">
        <v>18</v>
      </c>
      <c r="B26" s="13" t="s">
        <v>36</v>
      </c>
      <c r="C26" s="13"/>
      <c r="D26" s="10">
        <v>15</v>
      </c>
      <c r="E26" s="12">
        <v>12</v>
      </c>
      <c r="F26" s="10">
        <v>12</v>
      </c>
      <c r="G26" s="19"/>
      <c r="H26" s="19"/>
      <c r="I26" s="19"/>
      <c r="J26" s="10">
        <v>1</v>
      </c>
      <c r="K26" s="10">
        <v>1</v>
      </c>
      <c r="L26" s="10">
        <v>11</v>
      </c>
      <c r="M26" s="10">
        <v>11</v>
      </c>
      <c r="N26" s="10"/>
      <c r="O26" s="10"/>
      <c r="P26" s="10"/>
      <c r="Q26" s="10"/>
      <c r="R26" s="10"/>
      <c r="S26" s="10"/>
      <c r="T26" s="10">
        <v>3</v>
      </c>
      <c r="U26" s="10">
        <v>0</v>
      </c>
    </row>
    <row r="27" spans="1:21" ht="30">
      <c r="A27" s="9">
        <v>19</v>
      </c>
      <c r="B27" s="21" t="s">
        <v>37</v>
      </c>
      <c r="C27" s="21"/>
      <c r="D27" s="24">
        <v>48.65</v>
      </c>
      <c r="E27" s="24"/>
      <c r="F27" s="22"/>
      <c r="G27" s="26">
        <v>56.6</v>
      </c>
      <c r="H27" s="26"/>
      <c r="I27" s="26"/>
      <c r="J27" s="22">
        <v>43</v>
      </c>
      <c r="K27" s="22"/>
      <c r="L27" s="22">
        <v>45.3</v>
      </c>
      <c r="M27" s="22"/>
      <c r="N27" s="22">
        <v>42</v>
      </c>
      <c r="O27" s="22"/>
      <c r="P27" s="22">
        <v>53</v>
      </c>
      <c r="Q27" s="22"/>
      <c r="R27" s="22"/>
      <c r="S27" s="22"/>
      <c r="T27" s="22">
        <v>52</v>
      </c>
      <c r="U27" s="22">
        <v>45</v>
      </c>
    </row>
    <row r="28" spans="1:21">
      <c r="A28" s="9">
        <v>20</v>
      </c>
      <c r="B28" s="23" t="s">
        <v>38</v>
      </c>
      <c r="C28" s="23"/>
      <c r="D28" s="10">
        <v>18</v>
      </c>
      <c r="E28" s="12"/>
      <c r="F28" s="10"/>
      <c r="G28" s="19"/>
      <c r="H28" s="19"/>
      <c r="I28" s="19"/>
      <c r="J28" s="10">
        <v>3</v>
      </c>
      <c r="K28" s="10"/>
      <c r="L28" s="10">
        <v>10</v>
      </c>
      <c r="M28" s="10"/>
      <c r="N28" s="10"/>
      <c r="O28" s="10"/>
      <c r="P28" s="10"/>
      <c r="Q28" s="10"/>
      <c r="R28" s="10"/>
      <c r="S28" s="10"/>
      <c r="T28" s="10">
        <v>5</v>
      </c>
      <c r="U28" s="10">
        <v>2</v>
      </c>
    </row>
    <row r="29" spans="1:21" ht="31.5">
      <c r="A29" s="9">
        <v>21</v>
      </c>
      <c r="B29" s="25" t="s">
        <v>43</v>
      </c>
      <c r="C29" s="25"/>
      <c r="D29" s="10">
        <v>59</v>
      </c>
      <c r="E29" s="12"/>
      <c r="F29" s="10"/>
      <c r="G29" s="19"/>
      <c r="H29" s="19"/>
      <c r="I29" s="19"/>
      <c r="J29" s="10">
        <v>1</v>
      </c>
      <c r="K29" s="10"/>
      <c r="L29" s="10">
        <v>39</v>
      </c>
      <c r="M29" s="10"/>
      <c r="N29" s="10">
        <v>2</v>
      </c>
      <c r="O29" s="10"/>
      <c r="P29" s="10"/>
      <c r="Q29" s="10"/>
      <c r="R29" s="10"/>
      <c r="S29" s="10"/>
      <c r="T29" s="10">
        <v>17</v>
      </c>
      <c r="U29" s="10"/>
    </row>
  </sheetData>
  <mergeCells count="17">
    <mergeCell ref="R5:S5"/>
    <mergeCell ref="T5:U5"/>
    <mergeCell ref="D1:S1"/>
    <mergeCell ref="D2:S2"/>
    <mergeCell ref="A4:A6"/>
    <mergeCell ref="B4:B6"/>
    <mergeCell ref="D4:F4"/>
    <mergeCell ref="G4:U4"/>
    <mergeCell ref="D5:D6"/>
    <mergeCell ref="E5:E6"/>
    <mergeCell ref="F5:F6"/>
    <mergeCell ref="G5:I5"/>
    <mergeCell ref="C5:C6"/>
    <mergeCell ref="J5:K5"/>
    <mergeCell ref="L5:M5"/>
    <mergeCell ref="N5:O5"/>
    <mergeCell ref="P5:Q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Зуева Г.Л.</dc:creator>
  <cp:lastModifiedBy>Framsrom</cp:lastModifiedBy>
  <cp:lastPrinted>2023-01-13T07:07:59Z</cp:lastPrinted>
  <dcterms:created xsi:type="dcterms:W3CDTF">2022-12-08T07:26:35Z</dcterms:created>
  <dcterms:modified xsi:type="dcterms:W3CDTF">2023-01-13T07:08:21Z</dcterms:modified>
</cp:coreProperties>
</file>